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https://d.docs.live.net/9f05036d42b2b0cb/Desktop/Work/Reserves/2021 BAs/April 21 Range/"/>
    </mc:Choice>
  </mc:AlternateContent>
  <xr:revisionPtr revIDLastSave="147" documentId="11_F25DC773A252ABDACC104875615F5E0E5ADE58EE" xr6:coauthVersionLast="46" xr6:coauthVersionMax="46" xr10:uidLastSave="{D7207402-F901-4B64-9797-5D43D966977E}"/>
  <bookViews>
    <workbookView xWindow="-120" yWindow="-120" windowWidth="25440" windowHeight="15390" xr2:uid="{00000000-000D-0000-FFFF-FFFF00000000}"/>
  </bookViews>
  <sheets>
    <sheet name="Total" sheetId="1" r:id="rId1"/>
    <sheet name="Table IV" sheetId="2" r:id="rId2"/>
    <sheet name="Table V" sheetId="3" r:id="rId3"/>
    <sheet name="Table VI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4" l="1"/>
  <c r="C5" i="4" s="1"/>
  <c r="C5" i="3"/>
  <c r="C4" i="3"/>
  <c r="C6" i="3" s="1"/>
  <c r="C4" i="2"/>
  <c r="C5" i="2" s="1"/>
  <c r="C9" i="1"/>
  <c r="C19" i="1" s="1"/>
  <c r="C13" i="1"/>
  <c r="C14" i="1" s="1"/>
  <c r="C8" i="1"/>
  <c r="C18" i="1" s="1"/>
  <c r="C3" i="1"/>
  <c r="C4" i="1" s="1"/>
  <c r="C10" i="1" l="1"/>
</calcChain>
</file>

<file path=xl/sharedStrings.xml><?xml version="1.0" encoding="utf-8"?>
<sst xmlns="http://schemas.openxmlformats.org/spreadsheetml/2006/main" count="37" uniqueCount="10">
  <si>
    <t>Number of shooters</t>
  </si>
  <si>
    <t>Table IV ammo required</t>
  </si>
  <si>
    <t>(AB57)</t>
  </si>
  <si>
    <t xml:space="preserve">Total 5.56 </t>
  </si>
  <si>
    <t>Total</t>
  </si>
  <si>
    <t>Total AB57 required for Tables IV - VI</t>
  </si>
  <si>
    <t>AB46, DDI</t>
  </si>
  <si>
    <t>Total AB46, DDI required for Tables IV - VI</t>
  </si>
  <si>
    <t>AB57</t>
  </si>
  <si>
    <t>ENTER NUMBER OF SHOOTERS INTO HIGHLIGHTED CELLS TO DETERMINE TOTAL AMMUNITION REQUIREMENTS. SEE AMMO COUNTS FROM TC TO RIGHT, OR INDIVIDUAL TABLE REQUIREMENTS ON OTHER SHEETS BELOW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</si>
</sst>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Relationship Id="rId5" Type="http://schemas.openxmlformats.org/officeDocument/2006/relationships/image" Target="../media/image9.png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3.png"/><Relationship Id="rId1" Type="http://schemas.openxmlformats.org/officeDocument/2006/relationships/image" Target="../media/image10.png"/><Relationship Id="rId6" Type="http://schemas.openxmlformats.org/officeDocument/2006/relationships/image" Target="../media/image14.png"/><Relationship Id="rId5" Type="http://schemas.openxmlformats.org/officeDocument/2006/relationships/image" Target="../media/image13.png"/><Relationship Id="rId4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250905</xdr:colOff>
      <xdr:row>0</xdr:row>
      <xdr:rowOff>0</xdr:rowOff>
    </xdr:from>
    <xdr:to>
      <xdr:col>12</xdr:col>
      <xdr:colOff>76200</xdr:colOff>
      <xdr:row>22</xdr:row>
      <xdr:rowOff>180138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E1F1765-A3CA-4DC5-9EBD-4672DE0C8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6180" y="0"/>
          <a:ext cx="4702095" cy="43806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559366</xdr:colOff>
      <xdr:row>0</xdr:row>
      <xdr:rowOff>95250</xdr:rowOff>
    </xdr:from>
    <xdr:to>
      <xdr:col>21</xdr:col>
      <xdr:colOff>400050</xdr:colOff>
      <xdr:row>17</xdr:row>
      <xdr:rowOff>180975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E3CB966-F4A5-439F-B31D-8F8AD2275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1441" y="95250"/>
          <a:ext cx="5327084" cy="3324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466725</xdr:colOff>
      <xdr:row>18</xdr:row>
      <xdr:rowOff>57150</xdr:rowOff>
    </xdr:from>
    <xdr:to>
      <xdr:col>21</xdr:col>
      <xdr:colOff>257175</xdr:colOff>
      <xdr:row>36</xdr:row>
      <xdr:rowOff>13822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D49B79A-FDA8-4F8C-BDF2-ABF967F50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3486150"/>
          <a:ext cx="4667250" cy="34047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447674</xdr:colOff>
      <xdr:row>1</xdr:row>
      <xdr:rowOff>45029</xdr:rowOff>
    </xdr:from>
    <xdr:to>
      <xdr:col>12</xdr:col>
      <xdr:colOff>180975</xdr:colOff>
      <xdr:row>16</xdr:row>
      <xdr:rowOff>64340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4CBFB8-D587-47D2-BAD9-1E3E54270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43399" y="235529"/>
          <a:ext cx="4610101" cy="28768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152400</xdr:colOff>
      <xdr:row>0</xdr:row>
      <xdr:rowOff>164484</xdr:rowOff>
    </xdr:from>
    <xdr:to>
      <xdr:col>11</xdr:col>
      <xdr:colOff>385521</xdr:colOff>
      <xdr:row>30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0A4B7C-0B98-4A99-900A-6D94EA174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164484"/>
          <a:ext cx="4500321" cy="55790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523875</xdr:colOff>
      <xdr:row>0</xdr:row>
      <xdr:rowOff>171450</xdr:rowOff>
    </xdr:from>
    <xdr:to>
      <xdr:col>19</xdr:col>
      <xdr:colOff>46665</xdr:colOff>
      <xdr:row>30</xdr:row>
      <xdr:rowOff>46003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54CE462-845D-44A9-A72A-9B6D42AC6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29475" y="171450"/>
          <a:ext cx="4399590" cy="5589553"/>
        </a:xfrm>
        <a:prstGeom prst="rect">
          <a:avLst/>
        </a:prstGeom>
      </xdr:spPr>
    </xdr:pic>
    <xdr:clientData/>
  </xdr:twoCellAnchor>
  <xdr:twoCellAnchor editAs="oneCell">
    <xdr:from>
      <xdr:col>4</xdr:col>
      <xdr:colOff>209550</xdr:colOff>
      <xdr:row>30</xdr:row>
      <xdr:rowOff>104775</xdr:rowOff>
    </xdr:from>
    <xdr:to>
      <xdr:col>11</xdr:col>
      <xdr:colOff>247650</xdr:colOff>
      <xdr:row>59</xdr:row>
      <xdr:rowOff>132702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85D89F5-E474-476B-8EF4-07AA0DA56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7950" y="5819775"/>
          <a:ext cx="4305300" cy="55524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571500</xdr:colOff>
      <xdr:row>30</xdr:row>
      <xdr:rowOff>85726</xdr:rowOff>
    </xdr:from>
    <xdr:to>
      <xdr:col>19</xdr:col>
      <xdr:colOff>133350</xdr:colOff>
      <xdr:row>59</xdr:row>
      <xdr:rowOff>65152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BBB86A7-DCC9-491B-A552-BF131A53A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7100" y="5800726"/>
          <a:ext cx="4438650" cy="55039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146990</xdr:colOff>
      <xdr:row>0</xdr:row>
      <xdr:rowOff>0</xdr:rowOff>
    </xdr:from>
    <xdr:to>
      <xdr:col>26</xdr:col>
      <xdr:colOff>504825</xdr:colOff>
      <xdr:row>30</xdr:row>
      <xdr:rowOff>76200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C1500DAF-42EA-4307-80CD-1E3DC2293E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9390" y="0"/>
          <a:ext cx="4625035" cy="5791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258924</xdr:colOff>
      <xdr:row>0</xdr:row>
      <xdr:rowOff>133350</xdr:rowOff>
    </xdr:from>
    <xdr:to>
      <xdr:col>15</xdr:col>
      <xdr:colOff>295275</xdr:colOff>
      <xdr:row>30</xdr:row>
      <xdr:rowOff>171450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B8D06A3-62D0-4C95-8446-66279EF98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6524" y="133350"/>
          <a:ext cx="5522751" cy="5753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342900</xdr:colOff>
      <xdr:row>0</xdr:row>
      <xdr:rowOff>129053</xdr:rowOff>
    </xdr:from>
    <xdr:to>
      <xdr:col>23</xdr:col>
      <xdr:colOff>133350</xdr:colOff>
      <xdr:row>18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FD1D948-44E6-4A3C-9E8C-C1220CE1E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86900" y="129053"/>
          <a:ext cx="4667250" cy="34047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352425</xdr:colOff>
      <xdr:row>31</xdr:row>
      <xdr:rowOff>114299</xdr:rowOff>
    </xdr:from>
    <xdr:to>
      <xdr:col>15</xdr:col>
      <xdr:colOff>409176</xdr:colOff>
      <xdr:row>61</xdr:row>
      <xdr:rowOff>161924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57154D8-87F6-4C6F-94E6-990747E7E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0025" y="6019799"/>
          <a:ext cx="5543151" cy="5762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391178</xdr:colOff>
      <xdr:row>31</xdr:row>
      <xdr:rowOff>85726</xdr:rowOff>
    </xdr:from>
    <xdr:to>
      <xdr:col>24</xdr:col>
      <xdr:colOff>217942</xdr:colOff>
      <xdr:row>61</xdr:row>
      <xdr:rowOff>85726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25135FB-F537-4A87-9F52-BC0887CB88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535178" y="5991226"/>
          <a:ext cx="5313164" cy="5715000"/>
        </a:xfrm>
        <a:prstGeom prst="rect">
          <a:avLst/>
        </a:prstGeom>
      </xdr:spPr>
    </xdr:pic>
    <xdr:clientData/>
  </xdr:twoCellAnchor>
  <xdr:twoCellAnchor editAs="oneCell">
    <xdr:from>
      <xdr:col>6</xdr:col>
      <xdr:colOff>361428</xdr:colOff>
      <xdr:row>61</xdr:row>
      <xdr:rowOff>174616</xdr:rowOff>
    </xdr:from>
    <xdr:to>
      <xdr:col>15</xdr:col>
      <xdr:colOff>57150</xdr:colOff>
      <xdr:row>98</xdr:row>
      <xdr:rowOff>55934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A1C22A-94DD-4474-BC15-FDE7E319B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019028" y="11795116"/>
          <a:ext cx="5182122" cy="6929818"/>
        </a:xfrm>
        <a:prstGeom prst="rect">
          <a:avLst/>
        </a:prstGeom>
      </xdr:spPr>
    </xdr:pic>
    <xdr:clientData/>
  </xdr:twoCellAnchor>
  <xdr:twoCellAnchor editAs="oneCell">
    <xdr:from>
      <xdr:col>15</xdr:col>
      <xdr:colOff>11050</xdr:colOff>
      <xdr:row>61</xdr:row>
      <xdr:rowOff>161925</xdr:rowOff>
    </xdr:from>
    <xdr:to>
      <xdr:col>23</xdr:col>
      <xdr:colOff>523875</xdr:colOff>
      <xdr:row>98</xdr:row>
      <xdr:rowOff>161925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5928FA6B-6E9A-4D23-8DAA-772AB61C7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55050" y="11782425"/>
          <a:ext cx="5389625" cy="7048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6"/>
  <sheetViews>
    <sheetView tabSelected="1" workbookViewId="0">
      <selection activeCell="I28" sqref="I28"/>
    </sheetView>
  </sheetViews>
  <sheetFormatPr defaultRowHeight="15" x14ac:dyDescent="0.25"/>
  <cols>
    <col min="1" max="1" width="19" bestFit="1" customWidth="1"/>
    <col min="2" max="2" width="22.7109375" bestFit="1" customWidth="1"/>
    <col min="3" max="3" width="9.85546875" bestFit="1" customWidth="1"/>
    <col min="4" max="4" width="11" bestFit="1" customWidth="1"/>
  </cols>
  <sheetData>
    <row r="2" spans="1:4" x14ac:dyDescent="0.25">
      <c r="A2" s="1" t="s">
        <v>0</v>
      </c>
      <c r="B2" s="1" t="s">
        <v>1</v>
      </c>
      <c r="C2" s="1" t="s">
        <v>3</v>
      </c>
      <c r="D2" s="2"/>
    </row>
    <row r="3" spans="1:4" x14ac:dyDescent="0.25">
      <c r="A3" s="6">
        <v>75</v>
      </c>
      <c r="B3" s="2">
        <v>45</v>
      </c>
      <c r="C3" s="2">
        <f>(B3*A3)</f>
        <v>3375</v>
      </c>
      <c r="D3" s="2" t="s">
        <v>8</v>
      </c>
    </row>
    <row r="4" spans="1:4" x14ac:dyDescent="0.25">
      <c r="A4" s="5"/>
      <c r="B4" s="5"/>
      <c r="C4" s="2">
        <f>C3</f>
        <v>3375</v>
      </c>
      <c r="D4" s="3" t="s">
        <v>4</v>
      </c>
    </row>
    <row r="7" spans="1:4" x14ac:dyDescent="0.25">
      <c r="A7" s="1" t="s">
        <v>0</v>
      </c>
      <c r="B7" s="1" t="s">
        <v>1</v>
      </c>
      <c r="C7" s="3" t="s">
        <v>3</v>
      </c>
      <c r="D7" s="2"/>
    </row>
    <row r="8" spans="1:4" x14ac:dyDescent="0.25">
      <c r="A8" s="6">
        <v>75</v>
      </c>
      <c r="B8" s="2">
        <v>40</v>
      </c>
      <c r="C8" s="2">
        <f>(B8*A8)</f>
        <v>3000</v>
      </c>
      <c r="D8" s="2" t="s">
        <v>2</v>
      </c>
    </row>
    <row r="9" spans="1:4" x14ac:dyDescent="0.25">
      <c r="A9" s="6">
        <v>75</v>
      </c>
      <c r="B9" s="2">
        <v>40</v>
      </c>
      <c r="C9" s="2">
        <f>(B9*A9)</f>
        <v>3000</v>
      </c>
      <c r="D9" s="2" t="s">
        <v>6</v>
      </c>
    </row>
    <row r="10" spans="1:4" x14ac:dyDescent="0.25">
      <c r="A10" s="5"/>
      <c r="B10" s="5"/>
      <c r="C10" s="2">
        <f>SUM(C8:C9)</f>
        <v>6000</v>
      </c>
      <c r="D10" s="3" t="s">
        <v>4</v>
      </c>
    </row>
    <row r="12" spans="1:4" x14ac:dyDescent="0.25">
      <c r="A12" s="1" t="s">
        <v>0</v>
      </c>
      <c r="B12" s="1" t="s">
        <v>1</v>
      </c>
      <c r="C12" s="1" t="s">
        <v>3</v>
      </c>
      <c r="D12" s="2"/>
    </row>
    <row r="13" spans="1:4" x14ac:dyDescent="0.25">
      <c r="A13" s="6">
        <v>75</v>
      </c>
      <c r="B13" s="2">
        <v>40</v>
      </c>
      <c r="C13" s="2">
        <f>(B13*A13)</f>
        <v>3000</v>
      </c>
      <c r="D13" s="2" t="s">
        <v>2</v>
      </c>
    </row>
    <row r="14" spans="1:4" x14ac:dyDescent="0.25">
      <c r="A14" s="5"/>
      <c r="B14" s="5"/>
      <c r="C14" s="2">
        <f>C13</f>
        <v>3000</v>
      </c>
      <c r="D14" s="3" t="s">
        <v>4</v>
      </c>
    </row>
    <row r="18" spans="1:4" x14ac:dyDescent="0.25">
      <c r="A18" s="4" t="s">
        <v>5</v>
      </c>
      <c r="B18" s="4"/>
      <c r="C18" s="3">
        <f>SUM(C3,C8,C13)</f>
        <v>9375</v>
      </c>
      <c r="D18" s="3" t="s">
        <v>8</v>
      </c>
    </row>
    <row r="19" spans="1:4" x14ac:dyDescent="0.25">
      <c r="A19" s="4" t="s">
        <v>7</v>
      </c>
      <c r="B19" s="4"/>
      <c r="C19" s="3">
        <f>SUM(C9)</f>
        <v>3000</v>
      </c>
      <c r="D19" s="3" t="s">
        <v>6</v>
      </c>
    </row>
    <row r="22" spans="1:4" ht="15.75" thickBot="1" x14ac:dyDescent="0.3"/>
    <row r="23" spans="1:4" x14ac:dyDescent="0.25">
      <c r="A23" s="7" t="s">
        <v>9</v>
      </c>
      <c r="B23" s="8"/>
      <c r="C23" s="8"/>
      <c r="D23" s="9"/>
    </row>
    <row r="24" spans="1:4" x14ac:dyDescent="0.25">
      <c r="A24" s="10"/>
      <c r="B24" s="11"/>
      <c r="C24" s="11"/>
      <c r="D24" s="12"/>
    </row>
    <row r="25" spans="1:4" x14ac:dyDescent="0.25">
      <c r="A25" s="10"/>
      <c r="B25" s="11"/>
      <c r="C25" s="11"/>
      <c r="D25" s="12"/>
    </row>
    <row r="26" spans="1:4" ht="15.75" thickBot="1" x14ac:dyDescent="0.3">
      <c r="A26" s="13"/>
      <c r="B26" s="14"/>
      <c r="C26" s="14"/>
      <c r="D26" s="15"/>
    </row>
  </sheetData>
  <mergeCells count="3">
    <mergeCell ref="A18:B18"/>
    <mergeCell ref="A19:B19"/>
    <mergeCell ref="A23:D26"/>
  </mergeCell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5BD5F-09E6-46EA-A890-6180FCED5A47}">
  <dimension ref="A3:D5"/>
  <sheetViews>
    <sheetView workbookViewId="0">
      <selection activeCell="A3" sqref="A3:D5"/>
    </sheetView>
  </sheetViews>
  <sheetFormatPr defaultRowHeight="15" x14ac:dyDescent="0.25"/>
  <cols>
    <col min="1" max="1" width="19" bestFit="1" customWidth="1"/>
    <col min="2" max="2" width="22.7109375" bestFit="1" customWidth="1"/>
    <col min="3" max="3" width="9.85546875" bestFit="1" customWidth="1"/>
    <col min="4" max="4" width="6.85546875" bestFit="1" customWidth="1"/>
  </cols>
  <sheetData>
    <row r="3" spans="1:4" x14ac:dyDescent="0.25">
      <c r="A3" s="1" t="s">
        <v>0</v>
      </c>
      <c r="B3" s="1" t="s">
        <v>1</v>
      </c>
      <c r="C3" s="1" t="s">
        <v>3</v>
      </c>
      <c r="D3" s="2"/>
    </row>
    <row r="4" spans="1:4" x14ac:dyDescent="0.25">
      <c r="A4" s="6">
        <v>75</v>
      </c>
      <c r="B4" s="2">
        <v>45</v>
      </c>
      <c r="C4" s="2">
        <f>(B4*A4)</f>
        <v>3375</v>
      </c>
      <c r="D4" s="2" t="s">
        <v>8</v>
      </c>
    </row>
    <row r="5" spans="1:4" x14ac:dyDescent="0.25">
      <c r="A5" s="5"/>
      <c r="B5" s="5"/>
      <c r="C5" s="2">
        <f>C4</f>
        <v>3375</v>
      </c>
      <c r="D5" s="3" t="s">
        <v>4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62E9BA-85F6-47EA-9D50-A29605936B14}">
  <dimension ref="A3:D6"/>
  <sheetViews>
    <sheetView workbookViewId="0">
      <selection activeCell="B21" sqref="B21"/>
    </sheetView>
  </sheetViews>
  <sheetFormatPr defaultRowHeight="15" x14ac:dyDescent="0.25"/>
  <cols>
    <col min="1" max="1" width="19" bestFit="1" customWidth="1"/>
    <col min="2" max="2" width="22.7109375" bestFit="1" customWidth="1"/>
    <col min="3" max="3" width="9.85546875" bestFit="1" customWidth="1"/>
    <col min="4" max="4" width="9.5703125" bestFit="1" customWidth="1"/>
  </cols>
  <sheetData>
    <row r="3" spans="1:4" x14ac:dyDescent="0.25">
      <c r="A3" s="1" t="s">
        <v>0</v>
      </c>
      <c r="B3" s="1" t="s">
        <v>1</v>
      </c>
      <c r="C3" s="3" t="s">
        <v>3</v>
      </c>
      <c r="D3" s="2"/>
    </row>
    <row r="4" spans="1:4" x14ac:dyDescent="0.25">
      <c r="A4" s="6">
        <v>75</v>
      </c>
      <c r="B4" s="2">
        <v>40</v>
      </c>
      <c r="C4" s="2">
        <f>(B4*A4)</f>
        <v>3000</v>
      </c>
      <c r="D4" s="2" t="s">
        <v>2</v>
      </c>
    </row>
    <row r="5" spans="1:4" x14ac:dyDescent="0.25">
      <c r="A5" s="6">
        <v>75</v>
      </c>
      <c r="B5" s="2">
        <v>40</v>
      </c>
      <c r="C5" s="2">
        <f>(B5*A5)</f>
        <v>3000</v>
      </c>
      <c r="D5" s="2" t="s">
        <v>6</v>
      </c>
    </row>
    <row r="6" spans="1:4" x14ac:dyDescent="0.25">
      <c r="A6" s="5"/>
      <c r="B6" s="5"/>
      <c r="C6" s="2">
        <f>SUM(C4:C5)</f>
        <v>6000</v>
      </c>
      <c r="D6" s="3" t="s">
        <v>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BF81-BDAE-4130-9D04-F1CC91441340}">
  <dimension ref="A3:D5"/>
  <sheetViews>
    <sheetView workbookViewId="0">
      <selection activeCell="A17" sqref="A17"/>
    </sheetView>
  </sheetViews>
  <sheetFormatPr defaultRowHeight="15" x14ac:dyDescent="0.25"/>
  <cols>
    <col min="1" max="1" width="19" bestFit="1" customWidth="1"/>
    <col min="2" max="2" width="22.7109375" bestFit="1" customWidth="1"/>
    <col min="3" max="3" width="9.85546875" bestFit="1" customWidth="1"/>
    <col min="4" max="4" width="6.85546875" bestFit="1" customWidth="1"/>
  </cols>
  <sheetData>
    <row r="3" spans="1:4" x14ac:dyDescent="0.25">
      <c r="A3" s="1" t="s">
        <v>0</v>
      </c>
      <c r="B3" s="1" t="s">
        <v>1</v>
      </c>
      <c r="C3" s="1" t="s">
        <v>3</v>
      </c>
      <c r="D3" s="2"/>
    </row>
    <row r="4" spans="1:4" x14ac:dyDescent="0.25">
      <c r="A4" s="6">
        <v>75</v>
      </c>
      <c r="B4" s="2">
        <v>40</v>
      </c>
      <c r="C4" s="2">
        <f>(B4*A4)</f>
        <v>3000</v>
      </c>
      <c r="D4" s="2" t="s">
        <v>2</v>
      </c>
    </row>
    <row r="5" spans="1:4" x14ac:dyDescent="0.25">
      <c r="A5" s="5"/>
      <c r="B5" s="5"/>
      <c r="C5" s="2">
        <f>C4</f>
        <v>3000</v>
      </c>
      <c r="D5" s="3" t="s"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Total</vt:lpstr>
      <vt:lpstr>Table IV</vt:lpstr>
      <vt:lpstr>Table V</vt:lpstr>
      <vt:lpstr>Table VI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Joshua Miller</dc:creator>
  <cp:lastModifiedBy>Joshua</cp:lastModifiedBy>
  <dcterms:created xsi:type="dcterms:W3CDTF">2015-06-05T18:17:20Z</dcterms:created>
  <dcterms:modified xsi:type="dcterms:W3CDTF">2021-03-10T20:00:13Z</dcterms:modified>
</cp:coreProperties>
</file>